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35" windowHeight="11520" activeTab="0"/>
  </bookViews>
  <sheets>
    <sheet name="стр.1_2" sheetId="1" r:id="rId1"/>
  </sheets>
  <definedNames>
    <definedName name="TABLE" localSheetId="0">'стр.1_2'!$A$7:$B$35</definedName>
  </definedNames>
  <calcPr fullCalcOnLoad="1"/>
</workbook>
</file>

<file path=xl/comments1.xml><?xml version="1.0" encoding="utf-8"?>
<comments xmlns="http://schemas.openxmlformats.org/spreadsheetml/2006/main">
  <authors>
    <author>Шумская Жанна Витальевна</author>
  </authors>
  <commentList>
    <comment ref="B32" authorId="0">
      <text>
        <r>
          <rPr>
            <b/>
            <sz val="9"/>
            <rFont val="Tahoma"/>
            <family val="2"/>
          </rPr>
          <t>Шумская Жанна Витальевна:</t>
        </r>
        <r>
          <rPr>
            <sz val="9"/>
            <rFont val="Tahoma"/>
            <family val="2"/>
          </rPr>
          <t xml:space="preserve">
только на регулируемую деятельность пр650+20 рем
</t>
        </r>
      </text>
    </comment>
  </commentList>
</comments>
</file>

<file path=xl/sharedStrings.xml><?xml version="1.0" encoding="utf-8"?>
<sst xmlns="http://schemas.openxmlformats.org/spreadsheetml/2006/main" count="37" uniqueCount="37">
  <si>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</si>
  <si>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</si>
  <si>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</si>
  <si>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</si>
  <si>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</si>
  <si>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</si>
  <si>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</si>
  <si>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</si>
  <si>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</si>
  <si>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</si>
  <si>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</si>
  <si>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</si>
  <si>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</si>
  <si>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</si>
  <si>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</si>
  <si>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</si>
  <si>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</si>
  <si>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</si>
  <si>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</si>
  <si>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</si>
  <si>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</si>
  <si>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</si>
  <si>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</si>
  <si>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</si>
  <si>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</si>
  <si>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</si>
  <si>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http://www.vk39.ru/raskrytie-informatii/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</si>
  <si>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</si>
  <si>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</si>
  <si>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</si>
  <si>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</si>
  <si>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</si>
  <si>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r>
      <t xml:space="preserve">Форма 2.7. Информация об основных показателях
финансово-хозяйственной деятельности регулируемой организации, осуществляющей </t>
    </r>
    <r>
      <rPr>
        <b/>
        <sz val="13"/>
        <rFont val="Times New Roman"/>
        <family val="1"/>
      </rPr>
      <t>холодное водоснабжение</t>
    </r>
  </si>
  <si>
    <t>1) Выручка от регулируемой деятельности, водоснабжение (тыс. руб.)</t>
  </si>
  <si>
    <t>МП КХ "Водоканал"</t>
  </si>
  <si>
    <t>236023, г. Калининград, Советский проспект, 107</t>
  </si>
  <si>
    <t>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</si>
</sst>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0" fontId="4" fillId="0" borderId="12" xfId="52" applyFont="1" applyFill="1" applyBorder="1" applyAlignment="1">
      <alignment vertical="top"/>
      <protection/>
    </xf>
    <xf numFmtId="0" fontId="45" fillId="0" borderId="12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5" fillId="0" borderId="12" xfId="52" applyFont="1" applyFill="1" applyBorder="1" applyAlignment="1">
      <alignment horizontal="center" wrapText="1"/>
      <protection/>
    </xf>
    <xf numFmtId="4" fontId="1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view="pageBreakPreview" zoomScaleSheetLayoutView="100" zoomScalePageLayoutView="0" workbookViewId="0" topLeftCell="A29">
      <selection activeCell="J33" sqref="J3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9.125" style="1" customWidth="1"/>
    <col min="4" max="4" width="11.25390625" style="1" bestFit="1" customWidth="1"/>
    <col min="5" max="6" width="9.125" style="1" customWidth="1"/>
    <col min="7" max="7" width="11.25390625" style="1" bestFit="1" customWidth="1"/>
    <col min="8" max="16384" width="9.125" style="1" customWidth="1"/>
  </cols>
  <sheetData>
    <row r="1" ht="3" customHeight="1"/>
    <row r="2" spans="1:2" s="6" customFormat="1" ht="59.25" customHeight="1">
      <c r="A2" s="23" t="s">
        <v>32</v>
      </c>
      <c r="B2" s="24"/>
    </row>
    <row r="3" spans="1:2" s="6" customFormat="1" ht="21.75" customHeight="1">
      <c r="A3" s="12" t="s">
        <v>27</v>
      </c>
      <c r="B3" s="13" t="s">
        <v>34</v>
      </c>
    </row>
    <row r="4" spans="1:2" s="6" customFormat="1" ht="24" customHeight="1">
      <c r="A4" s="12" t="s">
        <v>28</v>
      </c>
      <c r="B4" s="13">
        <v>3903009923</v>
      </c>
    </row>
    <row r="5" spans="1:2" s="6" customFormat="1" ht="21" customHeight="1">
      <c r="A5" s="12" t="s">
        <v>29</v>
      </c>
      <c r="B5" s="13">
        <v>390401001</v>
      </c>
    </row>
    <row r="6" spans="1:2" s="6" customFormat="1" ht="31.5" customHeight="1">
      <c r="A6" s="12" t="s">
        <v>30</v>
      </c>
      <c r="B6" s="15" t="s">
        <v>35</v>
      </c>
    </row>
    <row r="7" spans="1:2" ht="24" customHeight="1">
      <c r="A7" s="12" t="s">
        <v>31</v>
      </c>
      <c r="B7" s="14" t="s">
        <v>36</v>
      </c>
    </row>
    <row r="8" spans="1:2" ht="36.75" customHeight="1">
      <c r="A8" s="3" t="s">
        <v>33</v>
      </c>
      <c r="B8" s="9">
        <v>601599.1</v>
      </c>
    </row>
    <row r="9" spans="1:7" ht="46.5" customHeight="1">
      <c r="A9" s="3" t="s">
        <v>1</v>
      </c>
      <c r="B9" s="9">
        <v>809371.72</v>
      </c>
      <c r="D9" s="16"/>
      <c r="G9" s="16"/>
    </row>
    <row r="10" spans="1:4" ht="46.5" customHeight="1">
      <c r="A10" s="19" t="s">
        <v>0</v>
      </c>
      <c r="B10" s="21">
        <v>14207.58</v>
      </c>
      <c r="D10" s="16"/>
    </row>
    <row r="11" spans="1:2" ht="15.75" customHeight="1" hidden="1">
      <c r="A11" s="20"/>
      <c r="B11" s="22"/>
    </row>
    <row r="12" spans="1:4" ht="78" customHeight="1">
      <c r="A12" s="3" t="s">
        <v>2</v>
      </c>
      <c r="B12" s="9">
        <v>85528.5</v>
      </c>
      <c r="D12" s="16"/>
    </row>
    <row r="13" spans="1:2" ht="31.5" customHeight="1">
      <c r="A13" s="3" t="s">
        <v>3</v>
      </c>
      <c r="B13" s="9">
        <v>145256.46</v>
      </c>
    </row>
    <row r="14" spans="1:7" ht="46.5" customHeight="1">
      <c r="A14" s="3" t="s">
        <v>4</v>
      </c>
      <c r="B14" s="9">
        <f>218325.9+65934.42</f>
        <v>284260.32</v>
      </c>
      <c r="D14" s="17">
        <f>B14+B15</f>
        <v>382579.68</v>
      </c>
      <c r="G14" s="16"/>
    </row>
    <row r="15" spans="1:4" ht="46.5" customHeight="1">
      <c r="A15" s="3" t="s">
        <v>5</v>
      </c>
      <c r="B15" s="9">
        <f>75514.1+22805.26</f>
        <v>98319.36</v>
      </c>
      <c r="D15" s="18"/>
    </row>
    <row r="16" spans="1:4" ht="30.75" customHeight="1">
      <c r="A16" s="3" t="s">
        <v>6</v>
      </c>
      <c r="B16" s="9">
        <v>66414.78</v>
      </c>
      <c r="D16" s="18"/>
    </row>
    <row r="17" spans="1:4" ht="46.5" customHeight="1">
      <c r="A17" s="3" t="s">
        <v>7</v>
      </c>
      <c r="B17" s="9">
        <v>0</v>
      </c>
      <c r="D17" s="18"/>
    </row>
    <row r="18" spans="1:4" ht="46.5" customHeight="1">
      <c r="A18" s="3" t="s">
        <v>22</v>
      </c>
      <c r="B18" s="9">
        <v>26348</v>
      </c>
      <c r="D18" s="18"/>
    </row>
    <row r="19" spans="1:4" ht="46.5" customHeight="1">
      <c r="A19" s="5" t="s">
        <v>8</v>
      </c>
      <c r="B19" s="11">
        <v>37490</v>
      </c>
      <c r="D19" s="17">
        <f>SUM(B10:B22)</f>
        <v>809370.8</v>
      </c>
    </row>
    <row r="20" spans="1:4" ht="109.5" customHeight="1">
      <c r="A20" s="5" t="s">
        <v>23</v>
      </c>
      <c r="B20" s="11">
        <v>51545.8</v>
      </c>
      <c r="D20" s="17">
        <f>B9-D19</f>
        <v>0.9199999999254942</v>
      </c>
    </row>
    <row r="21" spans="1:4" ht="141" customHeight="1">
      <c r="A21" s="4" t="s">
        <v>21</v>
      </c>
      <c r="B21" s="10">
        <v>0</v>
      </c>
      <c r="D21" s="18"/>
    </row>
    <row r="22" spans="1:4" ht="126" customHeight="1">
      <c r="A22" s="5" t="s">
        <v>9</v>
      </c>
      <c r="B22" s="11">
        <v>0</v>
      </c>
      <c r="D22" s="18"/>
    </row>
    <row r="23" spans="1:4" ht="79.5" customHeight="1">
      <c r="A23" s="3" t="s">
        <v>24</v>
      </c>
      <c r="B23" s="9">
        <f>B8-B9</f>
        <v>-207772.62</v>
      </c>
      <c r="D23" s="17"/>
    </row>
    <row r="24" spans="1:2" ht="63" customHeight="1">
      <c r="A24" s="3" t="s">
        <v>10</v>
      </c>
      <c r="B24" s="9">
        <v>199613</v>
      </c>
    </row>
    <row r="25" spans="1:4" ht="46.5" customHeight="1">
      <c r="A25" s="3" t="s">
        <v>11</v>
      </c>
      <c r="B25" s="9">
        <f>B8-B9</f>
        <v>-207772.62</v>
      </c>
      <c r="D25" s="16"/>
    </row>
    <row r="26" spans="1:2" ht="93.75" customHeight="1">
      <c r="A26" s="3" t="s">
        <v>12</v>
      </c>
      <c r="B26" s="9" t="s">
        <v>26</v>
      </c>
    </row>
    <row r="27" spans="1:4" ht="16.5" customHeight="1">
      <c r="A27" s="2" t="s">
        <v>13</v>
      </c>
      <c r="B27" s="9">
        <v>50832.16</v>
      </c>
      <c r="D27" s="16"/>
    </row>
    <row r="28" spans="1:2" ht="16.5" customHeight="1">
      <c r="A28" s="2" t="s">
        <v>14</v>
      </c>
      <c r="B28" s="9">
        <v>804.253</v>
      </c>
    </row>
    <row r="29" spans="1:2" ht="30.75" customHeight="1">
      <c r="A29" s="3" t="s">
        <v>15</v>
      </c>
      <c r="B29" s="9">
        <v>50532</v>
      </c>
    </row>
    <row r="30" spans="1:2" ht="63" customHeight="1">
      <c r="A30" s="3" t="s">
        <v>25</v>
      </c>
      <c r="B30" s="9">
        <v>35374</v>
      </c>
    </row>
    <row r="31" spans="1:2" ht="16.5" customHeight="1">
      <c r="A31" s="2" t="s">
        <v>16</v>
      </c>
      <c r="B31" s="7">
        <v>26.4</v>
      </c>
    </row>
    <row r="32" spans="1:2" ht="30.75" customHeight="1">
      <c r="A32" s="3" t="s">
        <v>17</v>
      </c>
      <c r="B32" s="7">
        <v>545</v>
      </c>
    </row>
    <row r="33" spans="1:2" ht="30.75" customHeight="1">
      <c r="A33" s="3" t="s">
        <v>18</v>
      </c>
      <c r="B33" s="7">
        <v>0.533</v>
      </c>
    </row>
    <row r="34" spans="1:2" ht="46.5" customHeight="1">
      <c r="A34" s="3" t="s">
        <v>19</v>
      </c>
      <c r="B34" s="7">
        <v>7.09</v>
      </c>
    </row>
    <row r="35" spans="1:2" ht="46.5" customHeight="1">
      <c r="A35" s="5" t="s">
        <v>20</v>
      </c>
      <c r="B35" s="8">
        <v>76.4</v>
      </c>
    </row>
  </sheetData>
  <sheetProtection/>
  <mergeCells count="3">
    <mergeCell ref="A10:A11"/>
    <mergeCell ref="B10:B11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Шумская Жанна Витальевна</cp:lastModifiedBy>
  <cp:lastPrinted>2016-04-04T14:43:45Z</cp:lastPrinted>
  <dcterms:created xsi:type="dcterms:W3CDTF">2013-04-08T06:55:43Z</dcterms:created>
  <dcterms:modified xsi:type="dcterms:W3CDTF">2017-04-19T10:47:59Z</dcterms:modified>
  <cp:category/>
  <cp:version/>
  <cp:contentType/>
  <cp:contentStatus/>
</cp:coreProperties>
</file>